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Лист1!$K$4:$K$25</definedName>
  </definedNames>
  <calcPr calcId="124519"/>
</workbook>
</file>

<file path=xl/calcChain.xml><?xml version="1.0" encoding="utf-8"?>
<calcChain xmlns="http://schemas.openxmlformats.org/spreadsheetml/2006/main">
  <c r="K5" i="1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4"/>
  <c r="J5" l="1"/>
  <c r="J8"/>
  <c r="J6"/>
  <c r="J9"/>
  <c r="J7"/>
  <c r="J10"/>
  <c r="J12"/>
  <c r="J13"/>
  <c r="J16"/>
  <c r="J11"/>
  <c r="J17"/>
  <c r="J21"/>
  <c r="J22"/>
  <c r="J14"/>
  <c r="J23"/>
  <c r="J24"/>
  <c r="J15"/>
  <c r="J27"/>
  <c r="J28"/>
  <c r="J29"/>
  <c r="J30"/>
  <c r="J31"/>
  <c r="J32"/>
  <c r="J34"/>
  <c r="J35"/>
  <c r="J36"/>
  <c r="J37"/>
  <c r="J18"/>
  <c r="J19"/>
  <c r="J20"/>
  <c r="J25"/>
  <c r="J26"/>
  <c r="J33"/>
  <c r="J38"/>
  <c r="J4" l="1"/>
</calcChain>
</file>

<file path=xl/sharedStrings.xml><?xml version="1.0" encoding="utf-8"?>
<sst xmlns="http://schemas.openxmlformats.org/spreadsheetml/2006/main" count="130" uniqueCount="113">
  <si>
    <t>Название команды</t>
  </si>
  <si>
    <t>Учебное заведение</t>
  </si>
  <si>
    <t>Капитан</t>
  </si>
  <si>
    <t>I этап</t>
  </si>
  <si>
    <t>II этап</t>
  </si>
  <si>
    <t>III этап</t>
  </si>
  <si>
    <t>IV этап</t>
  </si>
  <si>
    <t>V этап</t>
  </si>
  <si>
    <t>VI этап</t>
  </si>
  <si>
    <t>Катарсис</t>
  </si>
  <si>
    <t>Позвольте вставить ремарку</t>
  </si>
  <si>
    <t>Интеллектуалы 58</t>
  </si>
  <si>
    <t xml:space="preserve">Имеем право хранить молчание </t>
  </si>
  <si>
    <t>Вундеркинды</t>
  </si>
  <si>
    <t>Кочевники</t>
  </si>
  <si>
    <t xml:space="preserve">Новое поколение </t>
  </si>
  <si>
    <t>Плодородный ум</t>
  </si>
  <si>
    <t>Зикеевцы</t>
  </si>
  <si>
    <t>Гагаринцы</t>
  </si>
  <si>
    <t xml:space="preserve">Умники и умницы </t>
  </si>
  <si>
    <t>Альбатросы</t>
  </si>
  <si>
    <t xml:space="preserve">Связисты </t>
  </si>
  <si>
    <t>ТРКП</t>
  </si>
  <si>
    <t>Техническое обслуживание и ремонт автотранспортных средств</t>
  </si>
  <si>
    <t>Крутые</t>
  </si>
  <si>
    <t>Абсолютный ноль</t>
  </si>
  <si>
    <t>Грувстрит</t>
  </si>
  <si>
    <t>Аграрики</t>
  </si>
  <si>
    <t>Курские соловьи</t>
  </si>
  <si>
    <t>Информбезопасность 1</t>
  </si>
  <si>
    <t>Очевидное-невероятное</t>
  </si>
  <si>
    <t>КГУ</t>
  </si>
  <si>
    <t>КГМУ</t>
  </si>
  <si>
    <t>Школа 58</t>
  </si>
  <si>
    <t>Школа 47</t>
  </si>
  <si>
    <t>ЮЗГУ</t>
  </si>
  <si>
    <t>Школа 59</t>
  </si>
  <si>
    <t>КГАУ</t>
  </si>
  <si>
    <t>Школа 29</t>
  </si>
  <si>
    <t>Школа 50</t>
  </si>
  <si>
    <t>Школа 61</t>
  </si>
  <si>
    <t>КИТ</t>
  </si>
  <si>
    <t>КМТ</t>
  </si>
  <si>
    <t>КЭМТ</t>
  </si>
  <si>
    <t>КАГМС</t>
  </si>
  <si>
    <t>КГПК</t>
  </si>
  <si>
    <t>Школа 1</t>
  </si>
  <si>
    <t>МФК</t>
  </si>
  <si>
    <t>Ванэсса Понятовская</t>
  </si>
  <si>
    <t>Богдана Арбузова</t>
  </si>
  <si>
    <t>Вероника Петрушина</t>
  </si>
  <si>
    <t>Александра Бондарь</t>
  </si>
  <si>
    <t>Даниил Дмитров</t>
  </si>
  <si>
    <t>Андрей Иванов</t>
  </si>
  <si>
    <t>Иван Луценко</t>
  </si>
  <si>
    <t>Данила Соломахин</t>
  </si>
  <si>
    <t>Тимур Дурдыев</t>
  </si>
  <si>
    <t>Дарья Черникова</t>
  </si>
  <si>
    <t>Людмила Мамедова</t>
  </si>
  <si>
    <t>Данил Малыхин</t>
  </si>
  <si>
    <t>Анастасия Енютина</t>
  </si>
  <si>
    <t>Илья Халин</t>
  </si>
  <si>
    <t>Светослав Савенков</t>
  </si>
  <si>
    <t>Михаил Красников</t>
  </si>
  <si>
    <t>Кирилл Беспалов</t>
  </si>
  <si>
    <t>Тимур Рыженков</t>
  </si>
  <si>
    <t>Никита Лантинов</t>
  </si>
  <si>
    <t>Алёна Сорокалетова</t>
  </si>
  <si>
    <t>Место</t>
  </si>
  <si>
    <t xml:space="preserve">За вычетом худшего </t>
  </si>
  <si>
    <t xml:space="preserve">Сумма </t>
  </si>
  <si>
    <t>Итоги сезона</t>
  </si>
  <si>
    <t>Красный уголёк</t>
  </si>
  <si>
    <t>Егор Поляков</t>
  </si>
  <si>
    <t>Медицинская элита</t>
  </si>
  <si>
    <t>КБМК</t>
  </si>
  <si>
    <t>Мирослава Сальникова</t>
  </si>
  <si>
    <t>Код 39</t>
  </si>
  <si>
    <t>Школа 39</t>
  </si>
  <si>
    <t>Максим Калугин</t>
  </si>
  <si>
    <t>Друзья Друзя</t>
  </si>
  <si>
    <t>Школа 34</t>
  </si>
  <si>
    <t>Артём Яковлев</t>
  </si>
  <si>
    <t>Хихи-хаха</t>
  </si>
  <si>
    <t xml:space="preserve">Квадратура треугольника </t>
  </si>
  <si>
    <t>Иван Зорин</t>
  </si>
  <si>
    <t>Дария Дубограй</t>
  </si>
  <si>
    <t>Шпульки</t>
  </si>
  <si>
    <t>СПО при ФУ</t>
  </si>
  <si>
    <t>Полина Холодова</t>
  </si>
  <si>
    <t>Финашки</t>
  </si>
  <si>
    <t>Ксения Литинская</t>
  </si>
  <si>
    <t>ФУ</t>
  </si>
  <si>
    <t xml:space="preserve">Пандора </t>
  </si>
  <si>
    <t>Школа 31</t>
  </si>
  <si>
    <t>Иван Жданов</t>
  </si>
  <si>
    <t>ГАЗ</t>
  </si>
  <si>
    <t>Сергей Донилкин</t>
  </si>
  <si>
    <t>32 гигабайта</t>
  </si>
  <si>
    <t>Школа 32</t>
  </si>
  <si>
    <t>Максим Титов</t>
  </si>
  <si>
    <t xml:space="preserve">Логисты </t>
  </si>
  <si>
    <t>КАТК</t>
  </si>
  <si>
    <t>Валерия Майданова</t>
  </si>
  <si>
    <t>Голос разума</t>
  </si>
  <si>
    <t>Александра Климова</t>
  </si>
  <si>
    <t>16-17</t>
  </si>
  <si>
    <t>20-21</t>
  </si>
  <si>
    <t>22-23</t>
  </si>
  <si>
    <t>24-25</t>
  </si>
  <si>
    <t>27-29</t>
  </si>
  <si>
    <t>31-32</t>
  </si>
  <si>
    <t>СПО при КГАУ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</si>
</sst>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0" fillId="0" borderId="1" xfId="0" applyBorder="1"/>
    <xf numFmtId="0" fontId="0" fillId="3" borderId="1" xfId="0" applyFill="1" applyBorder="1"/>
    <xf numFmtId="1" fontId="3" fillId="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8"/>
  <sheetViews>
    <sheetView tabSelected="1" zoomScale="80" zoomScaleNormal="80" workbookViewId="0">
      <selection activeCell="N13" sqref="N13"/>
    </sheetView>
  </sheetViews>
  <sheetFormatPr defaultRowHeight="15"/>
  <cols>
    <col min="1" max="1" width="92.5703125" customWidth="1"/>
    <col min="2" max="2" width="20.42578125" customWidth="1"/>
    <col min="3" max="3" width="34.7109375" customWidth="1"/>
    <col min="10" max="10" width="11.140625" customWidth="1"/>
    <col min="11" max="11" width="19.7109375" customWidth="1"/>
    <col min="12" max="12" width="7" customWidth="1"/>
  </cols>
  <sheetData>
    <row r="1" spans="1:24" ht="18">
      <c r="B1" s="15" t="s">
        <v>71</v>
      </c>
      <c r="C1" s="15"/>
    </row>
    <row r="3" spans="1:24" ht="34.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70</v>
      </c>
      <c r="K3" s="3" t="s">
        <v>69</v>
      </c>
      <c r="L3" s="2" t="s">
        <v>68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8">
      <c r="A4" s="4" t="s">
        <v>10</v>
      </c>
      <c r="B4" s="4" t="s">
        <v>32</v>
      </c>
      <c r="C4" s="4" t="s">
        <v>49</v>
      </c>
      <c r="D4" s="6">
        <v>944</v>
      </c>
      <c r="E4" s="6">
        <v>846</v>
      </c>
      <c r="F4" s="6">
        <v>1000</v>
      </c>
      <c r="G4" s="6">
        <v>769</v>
      </c>
      <c r="H4" s="6">
        <v>389</v>
      </c>
      <c r="I4" s="6"/>
      <c r="J4" s="8">
        <f t="shared" ref="J4:J38" si="0">SUM($D4:$I4)</f>
        <v>3948</v>
      </c>
      <c r="K4" s="8">
        <f>$J4-MIN($D4:$H4)</f>
        <v>3559</v>
      </c>
      <c r="L4" s="6">
        <v>2</v>
      </c>
    </row>
    <row r="5" spans="1:24" ht="18">
      <c r="A5" s="4" t="s">
        <v>9</v>
      </c>
      <c r="B5" s="4" t="s">
        <v>31</v>
      </c>
      <c r="C5" s="4" t="s">
        <v>48</v>
      </c>
      <c r="D5" s="6">
        <v>1000</v>
      </c>
      <c r="E5" s="6">
        <v>1000</v>
      </c>
      <c r="F5" s="6">
        <v>400</v>
      </c>
      <c r="G5" s="6">
        <v>538</v>
      </c>
      <c r="H5" s="6">
        <v>722</v>
      </c>
      <c r="I5" s="6"/>
      <c r="J5" s="8">
        <f t="shared" si="0"/>
        <v>3660</v>
      </c>
      <c r="K5" s="8">
        <f t="shared" ref="K5:K38" si="1">$J5-MIN($D5:$H5)</f>
        <v>3260</v>
      </c>
      <c r="L5" s="6">
        <v>4</v>
      </c>
    </row>
    <row r="6" spans="1:24" ht="18">
      <c r="A6" s="4" t="s">
        <v>11</v>
      </c>
      <c r="B6" s="4" t="s">
        <v>33</v>
      </c>
      <c r="C6" s="4" t="s">
        <v>50</v>
      </c>
      <c r="D6" s="6">
        <v>833</v>
      </c>
      <c r="E6" s="6">
        <v>77</v>
      </c>
      <c r="F6" s="6">
        <v>900</v>
      </c>
      <c r="G6" s="6">
        <v>923</v>
      </c>
      <c r="H6" s="6">
        <v>667</v>
      </c>
      <c r="I6" s="6"/>
      <c r="J6" s="8">
        <f t="shared" si="0"/>
        <v>3400</v>
      </c>
      <c r="K6" s="8">
        <f t="shared" si="1"/>
        <v>3323</v>
      </c>
      <c r="L6" s="6">
        <v>3</v>
      </c>
    </row>
    <row r="7" spans="1:24" ht="18">
      <c r="A7" s="4" t="s">
        <v>12</v>
      </c>
      <c r="B7" s="4" t="s">
        <v>31</v>
      </c>
      <c r="C7" s="4" t="s">
        <v>51</v>
      </c>
      <c r="D7" s="6">
        <v>833</v>
      </c>
      <c r="E7" s="6">
        <v>0</v>
      </c>
      <c r="F7" s="6">
        <v>800</v>
      </c>
      <c r="G7" s="6">
        <v>1000</v>
      </c>
      <c r="H7" s="6">
        <v>1000</v>
      </c>
      <c r="I7" s="6"/>
      <c r="J7" s="8">
        <f t="shared" si="0"/>
        <v>3633</v>
      </c>
      <c r="K7" s="8">
        <f t="shared" si="1"/>
        <v>3633</v>
      </c>
      <c r="L7" s="6">
        <v>1</v>
      </c>
    </row>
    <row r="8" spans="1:24" ht="18">
      <c r="A8" s="5" t="s">
        <v>18</v>
      </c>
      <c r="B8" s="5" t="s">
        <v>39</v>
      </c>
      <c r="C8" s="5" t="s">
        <v>57</v>
      </c>
      <c r="D8" s="7">
        <v>500</v>
      </c>
      <c r="E8" s="7">
        <v>769</v>
      </c>
      <c r="F8" s="7">
        <v>750</v>
      </c>
      <c r="G8" s="7">
        <v>538</v>
      </c>
      <c r="H8" s="7">
        <v>278</v>
      </c>
      <c r="I8" s="7"/>
      <c r="J8" s="8">
        <f t="shared" si="0"/>
        <v>2835</v>
      </c>
      <c r="K8" s="8">
        <f t="shared" si="1"/>
        <v>2557</v>
      </c>
      <c r="L8" s="7">
        <v>5</v>
      </c>
    </row>
    <row r="9" spans="1:24" ht="18">
      <c r="A9" s="4" t="s">
        <v>15</v>
      </c>
      <c r="B9" s="4" t="s">
        <v>36</v>
      </c>
      <c r="C9" s="4" t="s">
        <v>54</v>
      </c>
      <c r="D9" s="6">
        <v>611</v>
      </c>
      <c r="E9" s="6">
        <v>308</v>
      </c>
      <c r="F9" s="6">
        <v>750</v>
      </c>
      <c r="G9" s="6">
        <v>462</v>
      </c>
      <c r="H9" s="6">
        <v>389</v>
      </c>
      <c r="I9" s="6"/>
      <c r="J9" s="8">
        <f t="shared" si="0"/>
        <v>2520</v>
      </c>
      <c r="K9" s="8">
        <f t="shared" si="1"/>
        <v>2212</v>
      </c>
      <c r="L9" s="6">
        <v>7</v>
      </c>
    </row>
    <row r="10" spans="1:24" ht="18">
      <c r="A10" s="4" t="s">
        <v>14</v>
      </c>
      <c r="B10" s="4" t="s">
        <v>35</v>
      </c>
      <c r="C10" s="4" t="s">
        <v>53</v>
      </c>
      <c r="D10" s="6">
        <v>611</v>
      </c>
      <c r="E10" s="6">
        <v>1000</v>
      </c>
      <c r="F10" s="6">
        <v>0</v>
      </c>
      <c r="G10" s="6">
        <v>308</v>
      </c>
      <c r="H10" s="6">
        <v>333</v>
      </c>
      <c r="I10" s="6"/>
      <c r="J10" s="8">
        <f t="shared" si="0"/>
        <v>2252</v>
      </c>
      <c r="K10" s="8">
        <f t="shared" si="1"/>
        <v>2252</v>
      </c>
      <c r="L10" s="6">
        <v>6</v>
      </c>
    </row>
    <row r="11" spans="1:24" ht="18">
      <c r="A11" s="4" t="s">
        <v>72</v>
      </c>
      <c r="B11" s="4" t="s">
        <v>112</v>
      </c>
      <c r="C11" s="4" t="s">
        <v>73</v>
      </c>
      <c r="D11" s="6">
        <v>0</v>
      </c>
      <c r="E11" s="6">
        <v>0</v>
      </c>
      <c r="F11" s="6">
        <v>800</v>
      </c>
      <c r="G11" s="6">
        <v>385</v>
      </c>
      <c r="H11" s="6">
        <v>0</v>
      </c>
      <c r="I11" s="6"/>
      <c r="J11" s="8">
        <f t="shared" si="0"/>
        <v>1185</v>
      </c>
      <c r="K11" s="8">
        <f t="shared" si="1"/>
        <v>1185</v>
      </c>
      <c r="L11" s="6">
        <v>12</v>
      </c>
    </row>
    <row r="12" spans="1:24" ht="18">
      <c r="A12" s="4" t="s">
        <v>23</v>
      </c>
      <c r="B12" s="4" t="s">
        <v>42</v>
      </c>
      <c r="C12" s="4" t="s">
        <v>62</v>
      </c>
      <c r="D12" s="6">
        <v>389</v>
      </c>
      <c r="E12" s="6">
        <v>462</v>
      </c>
      <c r="F12" s="6">
        <v>250</v>
      </c>
      <c r="G12" s="6">
        <v>0</v>
      </c>
      <c r="H12" s="6">
        <v>167</v>
      </c>
      <c r="I12" s="6"/>
      <c r="J12" s="8">
        <f t="shared" si="0"/>
        <v>1268</v>
      </c>
      <c r="K12" s="8">
        <f t="shared" si="1"/>
        <v>1268</v>
      </c>
      <c r="L12" s="6">
        <v>11</v>
      </c>
    </row>
    <row r="13" spans="1:24" ht="18">
      <c r="A13" s="4" t="s">
        <v>25</v>
      </c>
      <c r="B13" s="4" t="s">
        <v>44</v>
      </c>
      <c r="C13" s="4" t="s">
        <v>64</v>
      </c>
      <c r="D13" s="6">
        <v>389</v>
      </c>
      <c r="E13" s="6">
        <v>0</v>
      </c>
      <c r="F13" s="6">
        <v>700</v>
      </c>
      <c r="G13" s="6">
        <v>0</v>
      </c>
      <c r="H13" s="6">
        <v>444</v>
      </c>
      <c r="I13" s="6"/>
      <c r="J13" s="8">
        <f t="shared" si="0"/>
        <v>1533</v>
      </c>
      <c r="K13" s="8">
        <f t="shared" si="1"/>
        <v>1533</v>
      </c>
      <c r="L13" s="6">
        <v>8</v>
      </c>
    </row>
    <row r="14" spans="1:24" ht="18">
      <c r="A14" s="4" t="s">
        <v>74</v>
      </c>
      <c r="B14" s="4" t="s">
        <v>75</v>
      </c>
      <c r="C14" s="4" t="s">
        <v>76</v>
      </c>
      <c r="D14" s="6">
        <v>0</v>
      </c>
      <c r="E14" s="6">
        <v>0</v>
      </c>
      <c r="F14" s="6">
        <v>550</v>
      </c>
      <c r="G14" s="6">
        <v>538</v>
      </c>
      <c r="H14" s="6">
        <v>389</v>
      </c>
      <c r="I14" s="6"/>
      <c r="J14" s="8">
        <f t="shared" si="0"/>
        <v>1477</v>
      </c>
      <c r="K14" s="8">
        <f t="shared" si="1"/>
        <v>1477</v>
      </c>
      <c r="L14" s="6">
        <v>9</v>
      </c>
    </row>
    <row r="15" spans="1:24" ht="18">
      <c r="A15" s="5" t="s">
        <v>83</v>
      </c>
      <c r="B15" s="5" t="s">
        <v>31</v>
      </c>
      <c r="C15" s="5" t="s">
        <v>86</v>
      </c>
      <c r="D15" s="7">
        <v>0</v>
      </c>
      <c r="E15" s="7">
        <v>0</v>
      </c>
      <c r="F15" s="7">
        <v>450</v>
      </c>
      <c r="G15" s="7">
        <v>538</v>
      </c>
      <c r="H15" s="7">
        <v>444</v>
      </c>
      <c r="I15" s="7"/>
      <c r="J15" s="8">
        <f t="shared" si="0"/>
        <v>1432</v>
      </c>
      <c r="K15" s="8">
        <f t="shared" si="1"/>
        <v>1432</v>
      </c>
      <c r="L15" s="7">
        <v>10</v>
      </c>
    </row>
    <row r="16" spans="1:24" ht="18">
      <c r="A16" s="4" t="s">
        <v>13</v>
      </c>
      <c r="B16" s="4" t="s">
        <v>34</v>
      </c>
      <c r="C16" s="4" t="s">
        <v>52</v>
      </c>
      <c r="D16" s="6">
        <v>667</v>
      </c>
      <c r="E16" s="6">
        <v>231</v>
      </c>
      <c r="F16" s="6">
        <v>0</v>
      </c>
      <c r="G16" s="6">
        <v>0</v>
      </c>
      <c r="H16" s="6">
        <v>222</v>
      </c>
      <c r="I16" s="6"/>
      <c r="J16" s="8">
        <f t="shared" si="0"/>
        <v>1120</v>
      </c>
      <c r="K16" s="8">
        <f t="shared" si="1"/>
        <v>1120</v>
      </c>
      <c r="L16" s="6">
        <v>13</v>
      </c>
    </row>
    <row r="17" spans="1:12" ht="18">
      <c r="A17" s="4" t="s">
        <v>30</v>
      </c>
      <c r="B17" s="4" t="s">
        <v>47</v>
      </c>
      <c r="C17" s="4" t="s">
        <v>49</v>
      </c>
      <c r="D17" s="6">
        <v>0</v>
      </c>
      <c r="E17" s="6">
        <v>769</v>
      </c>
      <c r="F17" s="6">
        <v>0</v>
      </c>
      <c r="G17" s="6">
        <v>0</v>
      </c>
      <c r="H17" s="6">
        <v>0</v>
      </c>
      <c r="I17" s="6"/>
      <c r="J17" s="8">
        <f t="shared" si="0"/>
        <v>769</v>
      </c>
      <c r="K17" s="8">
        <f t="shared" si="1"/>
        <v>769</v>
      </c>
      <c r="L17" s="6">
        <v>14</v>
      </c>
    </row>
    <row r="18" spans="1:12" ht="18">
      <c r="A18" s="11" t="s">
        <v>87</v>
      </c>
      <c r="B18" s="11" t="s">
        <v>88</v>
      </c>
      <c r="C18" s="11" t="s">
        <v>89</v>
      </c>
      <c r="D18" s="10">
        <v>0</v>
      </c>
      <c r="E18" s="10">
        <v>0</v>
      </c>
      <c r="F18" s="10">
        <v>0</v>
      </c>
      <c r="G18" s="10">
        <v>692</v>
      </c>
      <c r="H18" s="10">
        <v>0</v>
      </c>
      <c r="I18" s="10"/>
      <c r="J18" s="8">
        <f t="shared" si="0"/>
        <v>692</v>
      </c>
      <c r="K18" s="8">
        <f t="shared" si="1"/>
        <v>692</v>
      </c>
      <c r="L18" s="6">
        <v>15</v>
      </c>
    </row>
    <row r="19" spans="1:12" ht="18">
      <c r="A19" s="11" t="s">
        <v>90</v>
      </c>
      <c r="B19" s="11" t="s">
        <v>92</v>
      </c>
      <c r="C19" s="11" t="s">
        <v>91</v>
      </c>
      <c r="D19" s="10">
        <v>0</v>
      </c>
      <c r="E19" s="10">
        <v>0</v>
      </c>
      <c r="F19" s="10">
        <v>0</v>
      </c>
      <c r="G19" s="10">
        <v>615</v>
      </c>
      <c r="H19" s="10">
        <v>0</v>
      </c>
      <c r="I19" s="12"/>
      <c r="J19" s="8">
        <f t="shared" si="0"/>
        <v>615</v>
      </c>
      <c r="K19" s="8">
        <f t="shared" si="1"/>
        <v>615</v>
      </c>
      <c r="L19" s="6" t="s">
        <v>106</v>
      </c>
    </row>
    <row r="20" spans="1:12" ht="18">
      <c r="A20" s="5" t="s">
        <v>93</v>
      </c>
      <c r="B20" s="5" t="s">
        <v>94</v>
      </c>
      <c r="C20" s="5" t="s">
        <v>95</v>
      </c>
      <c r="D20" s="7">
        <v>0</v>
      </c>
      <c r="E20" s="7">
        <v>0</v>
      </c>
      <c r="F20" s="7">
        <v>0</v>
      </c>
      <c r="G20" s="7">
        <v>615</v>
      </c>
      <c r="H20" s="7">
        <v>0</v>
      </c>
      <c r="I20" s="13"/>
      <c r="J20" s="9">
        <f t="shared" si="0"/>
        <v>615</v>
      </c>
      <c r="K20" s="8">
        <f t="shared" si="1"/>
        <v>615</v>
      </c>
      <c r="L20" s="7" t="s">
        <v>106</v>
      </c>
    </row>
    <row r="21" spans="1:12" ht="18">
      <c r="A21" s="4" t="s">
        <v>16</v>
      </c>
      <c r="B21" s="4" t="s">
        <v>37</v>
      </c>
      <c r="C21" s="4" t="s">
        <v>55</v>
      </c>
      <c r="D21" s="6">
        <v>611</v>
      </c>
      <c r="E21" s="6">
        <v>0</v>
      </c>
      <c r="F21" s="6">
        <v>0</v>
      </c>
      <c r="G21" s="6">
        <v>0</v>
      </c>
      <c r="H21" s="6">
        <v>0</v>
      </c>
      <c r="I21" s="6"/>
      <c r="J21" s="8">
        <f t="shared" si="0"/>
        <v>611</v>
      </c>
      <c r="K21" s="8">
        <f t="shared" si="1"/>
        <v>611</v>
      </c>
      <c r="L21" s="6">
        <v>18</v>
      </c>
    </row>
    <row r="22" spans="1:12" ht="18">
      <c r="A22" s="4" t="s">
        <v>17</v>
      </c>
      <c r="B22" s="4" t="s">
        <v>38</v>
      </c>
      <c r="C22" s="4" t="s">
        <v>56</v>
      </c>
      <c r="D22" s="6">
        <v>556</v>
      </c>
      <c r="E22" s="6">
        <v>0</v>
      </c>
      <c r="F22" s="6">
        <v>0</v>
      </c>
      <c r="G22" s="6">
        <v>0</v>
      </c>
      <c r="H22" s="6">
        <v>0</v>
      </c>
      <c r="I22" s="6"/>
      <c r="J22" s="8">
        <f t="shared" si="0"/>
        <v>556</v>
      </c>
      <c r="K22" s="8">
        <f t="shared" si="1"/>
        <v>556</v>
      </c>
      <c r="L22" s="6">
        <v>19</v>
      </c>
    </row>
    <row r="23" spans="1:12" ht="18">
      <c r="A23" s="4" t="s">
        <v>77</v>
      </c>
      <c r="B23" s="4" t="s">
        <v>78</v>
      </c>
      <c r="C23" s="4" t="s">
        <v>79</v>
      </c>
      <c r="D23" s="6">
        <v>0</v>
      </c>
      <c r="E23" s="6">
        <v>0</v>
      </c>
      <c r="F23" s="6">
        <v>550</v>
      </c>
      <c r="G23" s="6">
        <v>0</v>
      </c>
      <c r="H23" s="6">
        <v>0</v>
      </c>
      <c r="I23" s="6"/>
      <c r="J23" s="8">
        <f t="shared" si="0"/>
        <v>550</v>
      </c>
      <c r="K23" s="8">
        <f t="shared" si="1"/>
        <v>550</v>
      </c>
      <c r="L23" s="6" t="s">
        <v>107</v>
      </c>
    </row>
    <row r="24" spans="1:12" ht="18">
      <c r="A24" s="4" t="s">
        <v>80</v>
      </c>
      <c r="B24" s="4" t="s">
        <v>81</v>
      </c>
      <c r="C24" s="4" t="s">
        <v>82</v>
      </c>
      <c r="D24" s="6">
        <v>0</v>
      </c>
      <c r="E24" s="6">
        <v>0</v>
      </c>
      <c r="F24" s="6">
        <v>550</v>
      </c>
      <c r="G24" s="6">
        <v>0</v>
      </c>
      <c r="H24" s="6">
        <v>0</v>
      </c>
      <c r="I24" s="6"/>
      <c r="J24" s="8">
        <f t="shared" si="0"/>
        <v>550</v>
      </c>
      <c r="K24" s="8">
        <f t="shared" si="1"/>
        <v>550</v>
      </c>
      <c r="L24" s="6" t="s">
        <v>107</v>
      </c>
    </row>
    <row r="25" spans="1:12" ht="18">
      <c r="A25" s="5" t="s">
        <v>96</v>
      </c>
      <c r="B25" s="5" t="s">
        <v>92</v>
      </c>
      <c r="C25" s="5" t="s">
        <v>97</v>
      </c>
      <c r="D25" s="7">
        <v>0</v>
      </c>
      <c r="E25" s="7">
        <v>0</v>
      </c>
      <c r="F25" s="7">
        <v>0</v>
      </c>
      <c r="G25" s="7">
        <v>462</v>
      </c>
      <c r="H25" s="7">
        <v>0</v>
      </c>
      <c r="I25" s="13"/>
      <c r="J25" s="9">
        <f t="shared" si="0"/>
        <v>462</v>
      </c>
      <c r="K25" s="8">
        <f t="shared" si="1"/>
        <v>462</v>
      </c>
      <c r="L25" s="7" t="s">
        <v>108</v>
      </c>
    </row>
    <row r="26" spans="1:12" ht="18">
      <c r="A26" s="11" t="s">
        <v>98</v>
      </c>
      <c r="B26" s="11" t="s">
        <v>99</v>
      </c>
      <c r="C26" s="11" t="s">
        <v>100</v>
      </c>
      <c r="D26" s="10">
        <v>0</v>
      </c>
      <c r="E26" s="6">
        <v>0</v>
      </c>
      <c r="F26" s="10">
        <v>0</v>
      </c>
      <c r="G26" s="6">
        <v>462</v>
      </c>
      <c r="H26" s="10">
        <v>0</v>
      </c>
      <c r="I26" s="12"/>
      <c r="J26" s="8">
        <f t="shared" si="0"/>
        <v>462</v>
      </c>
      <c r="K26" s="8">
        <f t="shared" si="1"/>
        <v>462</v>
      </c>
      <c r="L26" s="6" t="s">
        <v>108</v>
      </c>
    </row>
    <row r="27" spans="1:12" ht="18">
      <c r="A27" s="4" t="s">
        <v>19</v>
      </c>
      <c r="B27" s="4" t="s">
        <v>35</v>
      </c>
      <c r="C27" s="4" t="s">
        <v>58</v>
      </c>
      <c r="D27" s="6">
        <v>444</v>
      </c>
      <c r="E27" s="6">
        <v>0</v>
      </c>
      <c r="F27" s="6">
        <v>0</v>
      </c>
      <c r="G27" s="6">
        <v>0</v>
      </c>
      <c r="H27" s="6">
        <v>0</v>
      </c>
      <c r="I27" s="6"/>
      <c r="J27" s="8">
        <f t="shared" si="0"/>
        <v>444</v>
      </c>
      <c r="K27" s="8">
        <f t="shared" si="1"/>
        <v>444</v>
      </c>
      <c r="L27" s="6" t="s">
        <v>109</v>
      </c>
    </row>
    <row r="28" spans="1:12" ht="18">
      <c r="A28" s="4" t="s">
        <v>20</v>
      </c>
      <c r="B28" s="4" t="s">
        <v>40</v>
      </c>
      <c r="C28" s="4" t="s">
        <v>59</v>
      </c>
      <c r="D28" s="6">
        <v>444</v>
      </c>
      <c r="E28" s="6">
        <v>0</v>
      </c>
      <c r="F28" s="6">
        <v>0</v>
      </c>
      <c r="G28" s="6">
        <v>0</v>
      </c>
      <c r="H28" s="6">
        <v>0</v>
      </c>
      <c r="I28" s="6"/>
      <c r="J28" s="8">
        <f t="shared" si="0"/>
        <v>444</v>
      </c>
      <c r="K28" s="8">
        <f t="shared" si="1"/>
        <v>444</v>
      </c>
      <c r="L28" s="6" t="s">
        <v>109</v>
      </c>
    </row>
    <row r="29" spans="1:12" ht="18">
      <c r="A29" s="4" t="s">
        <v>84</v>
      </c>
      <c r="B29" s="4" t="s">
        <v>37</v>
      </c>
      <c r="C29" s="4" t="s">
        <v>85</v>
      </c>
      <c r="D29" s="6">
        <v>0</v>
      </c>
      <c r="E29" s="6">
        <v>0</v>
      </c>
      <c r="F29" s="6">
        <v>400</v>
      </c>
      <c r="G29" s="6">
        <v>0</v>
      </c>
      <c r="H29" s="6">
        <v>0</v>
      </c>
      <c r="I29" s="6"/>
      <c r="J29" s="8">
        <f t="shared" si="0"/>
        <v>400</v>
      </c>
      <c r="K29" s="8">
        <f t="shared" si="1"/>
        <v>400</v>
      </c>
      <c r="L29" s="6">
        <v>26</v>
      </c>
    </row>
    <row r="30" spans="1:12" ht="18">
      <c r="A30" s="5" t="s">
        <v>21</v>
      </c>
      <c r="B30" s="5" t="s">
        <v>41</v>
      </c>
      <c r="C30" s="5" t="s">
        <v>60</v>
      </c>
      <c r="D30" s="7">
        <v>389</v>
      </c>
      <c r="E30" s="7">
        <v>0</v>
      </c>
      <c r="F30" s="7">
        <v>0</v>
      </c>
      <c r="G30" s="7">
        <v>0</v>
      </c>
      <c r="H30" s="7">
        <v>0</v>
      </c>
      <c r="I30" s="7"/>
      <c r="J30" s="9">
        <f t="shared" si="0"/>
        <v>389</v>
      </c>
      <c r="K30" s="8">
        <f t="shared" si="1"/>
        <v>389</v>
      </c>
      <c r="L30" s="7" t="s">
        <v>110</v>
      </c>
    </row>
    <row r="31" spans="1:12" ht="18">
      <c r="A31" s="4" t="s">
        <v>22</v>
      </c>
      <c r="B31" s="4" t="s">
        <v>40</v>
      </c>
      <c r="C31" s="4" t="s">
        <v>61</v>
      </c>
      <c r="D31" s="6">
        <v>389</v>
      </c>
      <c r="E31" s="6">
        <v>0</v>
      </c>
      <c r="F31" s="6">
        <v>0</v>
      </c>
      <c r="G31" s="6">
        <v>0</v>
      </c>
      <c r="H31" s="6">
        <v>0</v>
      </c>
      <c r="I31" s="6"/>
      <c r="J31" s="8">
        <f t="shared" si="0"/>
        <v>389</v>
      </c>
      <c r="K31" s="8">
        <f t="shared" si="1"/>
        <v>389</v>
      </c>
      <c r="L31" s="6" t="s">
        <v>110</v>
      </c>
    </row>
    <row r="32" spans="1:12" ht="18">
      <c r="A32" s="4" t="s">
        <v>24</v>
      </c>
      <c r="B32" s="4" t="s">
        <v>43</v>
      </c>
      <c r="C32" s="4" t="s">
        <v>63</v>
      </c>
      <c r="D32" s="6">
        <v>389</v>
      </c>
      <c r="E32" s="6">
        <v>0</v>
      </c>
      <c r="F32" s="6">
        <v>0</v>
      </c>
      <c r="G32" s="6">
        <v>0</v>
      </c>
      <c r="H32" s="6">
        <v>0</v>
      </c>
      <c r="I32" s="6"/>
      <c r="J32" s="8">
        <f t="shared" si="0"/>
        <v>389</v>
      </c>
      <c r="K32" s="8">
        <f t="shared" si="1"/>
        <v>389</v>
      </c>
      <c r="L32" s="6" t="s">
        <v>110</v>
      </c>
    </row>
    <row r="33" spans="1:12" ht="18">
      <c r="A33" s="11" t="s">
        <v>101</v>
      </c>
      <c r="B33" s="11" t="s">
        <v>102</v>
      </c>
      <c r="C33" s="11" t="s">
        <v>103</v>
      </c>
      <c r="D33" s="10">
        <v>0</v>
      </c>
      <c r="E33" s="6">
        <v>0</v>
      </c>
      <c r="F33" s="10">
        <v>0</v>
      </c>
      <c r="G33" s="6">
        <v>385</v>
      </c>
      <c r="H33" s="10">
        <v>0</v>
      </c>
      <c r="I33" s="12"/>
      <c r="J33" s="8">
        <f t="shared" si="0"/>
        <v>385</v>
      </c>
      <c r="K33" s="8">
        <f t="shared" si="1"/>
        <v>385</v>
      </c>
      <c r="L33" s="6">
        <v>30</v>
      </c>
    </row>
    <row r="34" spans="1:12" ht="18">
      <c r="A34" s="4" t="s">
        <v>26</v>
      </c>
      <c r="B34" s="4" t="s">
        <v>45</v>
      </c>
      <c r="C34" s="4" t="s">
        <v>65</v>
      </c>
      <c r="D34" s="6">
        <v>333</v>
      </c>
      <c r="E34" s="6">
        <v>0</v>
      </c>
      <c r="F34" s="6">
        <v>0</v>
      </c>
      <c r="G34" s="6">
        <v>0</v>
      </c>
      <c r="H34" s="6">
        <v>0</v>
      </c>
      <c r="I34" s="6"/>
      <c r="J34" s="8">
        <f t="shared" si="0"/>
        <v>333</v>
      </c>
      <c r="K34" s="8">
        <f t="shared" si="1"/>
        <v>333</v>
      </c>
      <c r="L34" s="6" t="s">
        <v>111</v>
      </c>
    </row>
    <row r="35" spans="1:12" ht="18">
      <c r="A35" s="5" t="s">
        <v>27</v>
      </c>
      <c r="B35" s="5" t="s">
        <v>37</v>
      </c>
      <c r="C35" s="5" t="s">
        <v>66</v>
      </c>
      <c r="D35" s="7">
        <v>333</v>
      </c>
      <c r="E35" s="7">
        <v>0</v>
      </c>
      <c r="F35" s="7">
        <v>0</v>
      </c>
      <c r="G35" s="7">
        <v>0</v>
      </c>
      <c r="H35" s="7">
        <v>0</v>
      </c>
      <c r="I35" s="7"/>
      <c r="J35" s="14">
        <f t="shared" si="0"/>
        <v>333</v>
      </c>
      <c r="K35" s="8">
        <f t="shared" si="1"/>
        <v>333</v>
      </c>
      <c r="L35" s="7" t="s">
        <v>111</v>
      </c>
    </row>
    <row r="36" spans="1:12" ht="18">
      <c r="A36" s="11" t="s">
        <v>28</v>
      </c>
      <c r="B36" s="11" t="s">
        <v>46</v>
      </c>
      <c r="C36" s="11" t="s">
        <v>67</v>
      </c>
      <c r="D36" s="10">
        <v>278</v>
      </c>
      <c r="E36" s="10">
        <v>0</v>
      </c>
      <c r="F36" s="10">
        <v>0</v>
      </c>
      <c r="G36" s="10">
        <v>0</v>
      </c>
      <c r="H36" s="10">
        <v>0</v>
      </c>
      <c r="I36" s="10"/>
      <c r="J36" s="9">
        <f t="shared" si="0"/>
        <v>278</v>
      </c>
      <c r="K36" s="8">
        <f t="shared" si="1"/>
        <v>278</v>
      </c>
      <c r="L36" s="10">
        <v>33</v>
      </c>
    </row>
    <row r="37" spans="1:12" ht="18">
      <c r="A37" s="4" t="s">
        <v>29</v>
      </c>
      <c r="B37" s="4" t="s">
        <v>41</v>
      </c>
      <c r="C37" s="4"/>
      <c r="D37" s="6">
        <v>278</v>
      </c>
      <c r="E37" s="6">
        <v>0</v>
      </c>
      <c r="F37" s="6">
        <v>0</v>
      </c>
      <c r="G37" s="6">
        <v>0</v>
      </c>
      <c r="H37" s="6">
        <v>0</v>
      </c>
      <c r="I37" s="6"/>
      <c r="J37" s="8">
        <f t="shared" si="0"/>
        <v>278</v>
      </c>
      <c r="K37" s="8">
        <f t="shared" si="1"/>
        <v>278</v>
      </c>
      <c r="L37" s="6">
        <v>34</v>
      </c>
    </row>
    <row r="38" spans="1:12" ht="18">
      <c r="A38" s="11" t="s">
        <v>104</v>
      </c>
      <c r="B38" s="11" t="s">
        <v>37</v>
      </c>
      <c r="C38" s="11" t="s">
        <v>105</v>
      </c>
      <c r="D38" s="10">
        <v>0</v>
      </c>
      <c r="E38" s="6">
        <v>0</v>
      </c>
      <c r="F38" s="10">
        <v>0</v>
      </c>
      <c r="G38" s="6">
        <v>231</v>
      </c>
      <c r="H38" s="10">
        <v>0</v>
      </c>
      <c r="I38" s="12"/>
      <c r="J38" s="8">
        <f t="shared" si="0"/>
        <v>231</v>
      </c>
      <c r="K38" s="8">
        <f t="shared" si="1"/>
        <v>231</v>
      </c>
      <c r="L38" s="6">
        <v>35</v>
      </c>
    </row>
  </sheetData>
  <sortState ref="K4:K38">
    <sortCondition descending="1" ref="K4:K38"/>
  </sortState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2025-12-18T16:56:31Z</dcterms:created>
  <dcterms:modified xsi:type="dcterms:W3CDTF">2026-04-15T17:24:01Z</dcterms:modified>
</cp:coreProperties>
</file>